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ham\OneDrive\Parish Council\Neighbourhood plan\"/>
    </mc:Choice>
  </mc:AlternateContent>
  <xr:revisionPtr revIDLastSave="0" documentId="13_ncr:1_{5D770DDC-1A31-4983-BF3A-F165952BB7DA}" xr6:coauthVersionLast="47" xr6:coauthVersionMax="47" xr10:uidLastSave="{00000000-0000-0000-0000-000000000000}"/>
  <bookViews>
    <workbookView xWindow="-110" yWindow="-110" windowWidth="19420" windowHeight="10420" xr2:uid="{C2C55721-7C04-48EE-A8FA-AC7D001421E1}"/>
  </bookViews>
  <sheets>
    <sheet name="Housing" sheetId="1" r:id="rId1"/>
    <sheet name="Working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5" l="1"/>
  <c r="G15" i="5"/>
  <c r="G11" i="5"/>
  <c r="G16" i="5" s="1"/>
  <c r="H16" i="5" s="1"/>
  <c r="E5" i="5"/>
  <c r="E6" i="5"/>
  <c r="E7" i="5"/>
  <c r="E8" i="5"/>
  <c r="E9" i="5"/>
  <c r="E10" i="5"/>
  <c r="E11" i="5"/>
  <c r="E12" i="5"/>
  <c r="E13" i="5"/>
  <c r="G13" i="5" s="1"/>
  <c r="E14" i="5"/>
  <c r="G14" i="5" s="1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4" i="5"/>
</calcChain>
</file>

<file path=xl/sharedStrings.xml><?xml version="1.0" encoding="utf-8"?>
<sst xmlns="http://schemas.openxmlformats.org/spreadsheetml/2006/main" count="126" uniqueCount="62">
  <si>
    <t>What type of housing and tenure of housing is most in need</t>
  </si>
  <si>
    <t>Housing for rent</t>
  </si>
  <si>
    <t>Housing enabling older people to live independently</t>
  </si>
  <si>
    <t>Housing to meet the needs of growing families</t>
  </si>
  <si>
    <t>Housing to enable residents to downsize</t>
  </si>
  <si>
    <t>Affordable housing for 1st time buyers</t>
  </si>
  <si>
    <t>How many houses</t>
  </si>
  <si>
    <t>15 or less</t>
  </si>
  <si>
    <t>More than 30</t>
  </si>
  <si>
    <t>Housing design</t>
  </si>
  <si>
    <t>To  be in line with current housing stock</t>
  </si>
  <si>
    <t>Be of traditional construction</t>
  </si>
  <si>
    <t>Permit more modern building techniques &amp; materials</t>
  </si>
  <si>
    <t>Allow for a high degree of architectural freedom</t>
  </si>
  <si>
    <t>Emphasise sustainability and energy usage</t>
  </si>
  <si>
    <t>SECTION 1 Housing</t>
  </si>
  <si>
    <t>SECTION 2 Environment</t>
  </si>
  <si>
    <t>What elements of sustainability  should we focus on</t>
  </si>
  <si>
    <t>Should we encourage expansion of larger renewable energy &amp; storage</t>
  </si>
  <si>
    <t>Should we encourage the use of solar panels on new &amp; existing houses even in the conservation area</t>
  </si>
  <si>
    <t>Should we encourage cycling by residents &amp; visitors, eg, provide cycle racks and cycle paths</t>
  </si>
  <si>
    <t>Silchester Common</t>
  </si>
  <si>
    <t>Do you use the common for any purpose</t>
  </si>
  <si>
    <t>Is the common an important feature of Silchester</t>
  </si>
  <si>
    <t>Should any development of the common be considered to encourage further use  of it</t>
  </si>
  <si>
    <t>With regards to the environment, what is most important when considering the impact of new housing</t>
  </si>
  <si>
    <t>Designaton of further public open spaces</t>
  </si>
  <si>
    <t>Protection of vista and landscapes important to the village</t>
  </si>
  <si>
    <t>Impact of development on local footpaths</t>
  </si>
  <si>
    <t>Impact on traffic and road safety</t>
  </si>
  <si>
    <t>Impact of the demand of local water supply</t>
  </si>
  <si>
    <t>There should be sun shading on areas of the playing field/playground</t>
  </si>
  <si>
    <t>The impact of development on surface water run off/flooding</t>
  </si>
  <si>
    <t>SECTION 3 Facilities</t>
  </si>
  <si>
    <t>With regards to the business requirements wihin the village, what should we prioritise for employment</t>
  </si>
  <si>
    <t>Additional light industrial sites</t>
  </si>
  <si>
    <t>Office space</t>
  </si>
  <si>
    <t>Development of employment opportunities</t>
  </si>
  <si>
    <t>Social enterprises (non profit organisations, cooperatives)</t>
  </si>
  <si>
    <t>Retail space</t>
  </si>
  <si>
    <t>Expansion of existing business parks</t>
  </si>
  <si>
    <t>New business parks</t>
  </si>
  <si>
    <t>With regards to tourism in the village, what woud you like to see encouraged in order to support tourism within the village and stimulate the local economy</t>
  </si>
  <si>
    <t>Expansion/improvement of existing tourist facilities</t>
  </si>
  <si>
    <t>New tourist attractions</t>
  </si>
  <si>
    <t>Additional pubs/cafes</t>
  </si>
  <si>
    <t>Additional parking</t>
  </si>
  <si>
    <t>Village facilities</t>
  </si>
  <si>
    <t>Do you attend any events in the village hall</t>
  </si>
  <si>
    <t>Do you plan to make use of the Sports Pavilion when it reopens</t>
  </si>
  <si>
    <t>Does your family use the playground</t>
  </si>
  <si>
    <t>Are there sufficient recreation facilites in the village</t>
  </si>
  <si>
    <t>Are the roads in the village sufficient and adequate for an expansion of the village population</t>
  </si>
  <si>
    <t>Are there sufficient pavements in the village</t>
  </si>
  <si>
    <t>Yes</t>
  </si>
  <si>
    <t>No</t>
  </si>
  <si>
    <t>N/A</t>
  </si>
  <si>
    <t>Should we encourage the construction of electric vehicle chargers in public areas</t>
  </si>
  <si>
    <t>Total</t>
  </si>
  <si>
    <t>COLLATION RESULTS OF RESIDENTS SURVEY</t>
  </si>
  <si>
    <t>FEBRUARY - MARCH 2024</t>
  </si>
  <si>
    <t>Total of 82 surveys completed and returned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</si>
</sst>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17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68FA-B9AF-4F5F-8A25-7D4797B31790}">
  <dimension ref="A1:E76"/>
  <sheetViews>
    <sheetView tabSelected="1" workbookViewId="0">
      <selection activeCell="A4" sqref="A4"/>
    </sheetView>
  </sheetViews>
  <sheetFormatPr defaultRowHeight="14.5" x14ac:dyDescent="0.35"/>
  <cols>
    <col min="1" max="1" width="52.90625" customWidth="1"/>
    <col min="2" max="2" width="8.1796875" customWidth="1"/>
    <col min="3" max="3" width="8.08984375" customWidth="1"/>
    <col min="4" max="4" width="8.1796875" customWidth="1"/>
    <col min="5" max="5" width="10.08984375" customWidth="1"/>
  </cols>
  <sheetData>
    <row r="1" spans="1:5" x14ac:dyDescent="0.35">
      <c r="A1" s="9" t="s">
        <v>59</v>
      </c>
      <c r="B1" s="9"/>
      <c r="C1" s="9"/>
      <c r="D1" s="9"/>
      <c r="E1" s="1"/>
    </row>
    <row r="2" spans="1:5" x14ac:dyDescent="0.35">
      <c r="A2" s="10" t="s">
        <v>60</v>
      </c>
      <c r="B2" s="9"/>
      <c r="C2" s="9"/>
      <c r="D2" s="9"/>
      <c r="E2" s="9"/>
    </row>
    <row r="3" spans="1:5" x14ac:dyDescent="0.35">
      <c r="A3" s="8"/>
      <c r="B3" s="7"/>
      <c r="C3" s="7"/>
      <c r="D3" s="7"/>
      <c r="E3" s="7"/>
    </row>
    <row r="4" spans="1:5" x14ac:dyDescent="0.35">
      <c r="A4" s="11" t="s">
        <v>61</v>
      </c>
      <c r="B4" s="7"/>
      <c r="C4" s="7"/>
      <c r="D4" s="7"/>
      <c r="E4" s="7"/>
    </row>
    <row r="6" spans="1:5" x14ac:dyDescent="0.35">
      <c r="A6" s="1" t="s">
        <v>15</v>
      </c>
    </row>
    <row r="7" spans="1:5" x14ac:dyDescent="0.35">
      <c r="A7" s="1" t="s">
        <v>0</v>
      </c>
    </row>
    <row r="8" spans="1:5" x14ac:dyDescent="0.35">
      <c r="A8" t="s">
        <v>5</v>
      </c>
      <c r="B8">
        <v>61</v>
      </c>
    </row>
    <row r="9" spans="1:5" x14ac:dyDescent="0.35">
      <c r="A9" t="s">
        <v>1</v>
      </c>
      <c r="B9">
        <v>10</v>
      </c>
    </row>
    <row r="10" spans="1:5" x14ac:dyDescent="0.35">
      <c r="A10" t="s">
        <v>2</v>
      </c>
      <c r="B10">
        <v>23</v>
      </c>
    </row>
    <row r="11" spans="1:5" x14ac:dyDescent="0.35">
      <c r="A11" t="s">
        <v>3</v>
      </c>
      <c r="B11">
        <v>13</v>
      </c>
    </row>
    <row r="12" spans="1:5" x14ac:dyDescent="0.35">
      <c r="A12" t="s">
        <v>4</v>
      </c>
      <c r="B12">
        <v>30</v>
      </c>
    </row>
    <row r="14" spans="1:5" x14ac:dyDescent="0.35">
      <c r="A14" s="1" t="s">
        <v>6</v>
      </c>
    </row>
    <row r="15" spans="1:5" x14ac:dyDescent="0.35">
      <c r="A15" t="s">
        <v>7</v>
      </c>
      <c r="B15">
        <v>52</v>
      </c>
    </row>
    <row r="16" spans="1:5" x14ac:dyDescent="0.35">
      <c r="A16" s="2">
        <v>20</v>
      </c>
      <c r="B16">
        <v>14</v>
      </c>
    </row>
    <row r="17" spans="1:2" x14ac:dyDescent="0.35">
      <c r="A17" s="2">
        <v>25</v>
      </c>
      <c r="B17">
        <v>12</v>
      </c>
    </row>
    <row r="18" spans="1:2" x14ac:dyDescent="0.35">
      <c r="A18" s="2">
        <v>30</v>
      </c>
      <c r="B18">
        <v>8</v>
      </c>
    </row>
    <row r="19" spans="1:2" x14ac:dyDescent="0.35">
      <c r="A19" t="s">
        <v>8</v>
      </c>
      <c r="B19">
        <v>6</v>
      </c>
    </row>
    <row r="21" spans="1:2" x14ac:dyDescent="0.35">
      <c r="A21" s="1" t="s">
        <v>9</v>
      </c>
    </row>
    <row r="22" spans="1:2" x14ac:dyDescent="0.35">
      <c r="A22" t="s">
        <v>10</v>
      </c>
      <c r="B22">
        <v>35</v>
      </c>
    </row>
    <row r="23" spans="1:2" x14ac:dyDescent="0.35">
      <c r="A23" t="s">
        <v>11</v>
      </c>
      <c r="B23">
        <v>13</v>
      </c>
    </row>
    <row r="24" spans="1:2" x14ac:dyDescent="0.35">
      <c r="A24" t="s">
        <v>12</v>
      </c>
      <c r="B24">
        <v>30</v>
      </c>
    </row>
    <row r="25" spans="1:2" x14ac:dyDescent="0.35">
      <c r="A25" t="s">
        <v>13</v>
      </c>
      <c r="B25">
        <v>5</v>
      </c>
    </row>
    <row r="26" spans="1:2" x14ac:dyDescent="0.35">
      <c r="A26" t="s">
        <v>14</v>
      </c>
      <c r="B26">
        <v>52</v>
      </c>
    </row>
    <row r="29" spans="1:2" x14ac:dyDescent="0.35">
      <c r="A29" s="1" t="s">
        <v>16</v>
      </c>
    </row>
    <row r="30" spans="1:2" x14ac:dyDescent="0.35">
      <c r="A30" s="1"/>
    </row>
    <row r="31" spans="1:2" x14ac:dyDescent="0.35">
      <c r="A31" s="1" t="s">
        <v>17</v>
      </c>
    </row>
    <row r="32" spans="1:2" ht="29" x14ac:dyDescent="0.35">
      <c r="A32" s="3" t="s">
        <v>18</v>
      </c>
      <c r="B32">
        <v>16</v>
      </c>
    </row>
    <row r="33" spans="1:4" ht="29" x14ac:dyDescent="0.35">
      <c r="A33" s="3" t="s">
        <v>19</v>
      </c>
      <c r="B33">
        <v>54</v>
      </c>
    </row>
    <row r="34" spans="1:4" ht="29" x14ac:dyDescent="0.35">
      <c r="A34" s="3" t="s">
        <v>57</v>
      </c>
      <c r="B34">
        <v>15</v>
      </c>
    </row>
    <row r="35" spans="1:4" ht="29" x14ac:dyDescent="0.35">
      <c r="A35" s="3" t="s">
        <v>20</v>
      </c>
      <c r="B35">
        <v>35</v>
      </c>
    </row>
    <row r="37" spans="1:4" x14ac:dyDescent="0.35">
      <c r="A37" s="4" t="s">
        <v>21</v>
      </c>
      <c r="B37" s="7" t="s">
        <v>54</v>
      </c>
      <c r="C37" s="7" t="s">
        <v>55</v>
      </c>
      <c r="D37" s="7" t="s">
        <v>56</v>
      </c>
    </row>
    <row r="38" spans="1:4" x14ac:dyDescent="0.35">
      <c r="A38" s="3" t="s">
        <v>22</v>
      </c>
      <c r="B38" s="7">
        <v>71</v>
      </c>
      <c r="C38" s="7">
        <v>6</v>
      </c>
    </row>
    <row r="39" spans="1:4" x14ac:dyDescent="0.35">
      <c r="A39" s="3" t="s">
        <v>23</v>
      </c>
      <c r="B39" s="7">
        <v>71</v>
      </c>
      <c r="C39" s="7">
        <v>1</v>
      </c>
    </row>
    <row r="40" spans="1:4" ht="29" x14ac:dyDescent="0.35">
      <c r="A40" s="3" t="s">
        <v>24</v>
      </c>
      <c r="B40" s="7">
        <v>12</v>
      </c>
      <c r="C40" s="7">
        <v>56</v>
      </c>
    </row>
    <row r="42" spans="1:4" ht="29" x14ac:dyDescent="0.35">
      <c r="A42" s="4" t="s">
        <v>25</v>
      </c>
    </row>
    <row r="43" spans="1:4" x14ac:dyDescent="0.35">
      <c r="A43" s="3" t="s">
        <v>26</v>
      </c>
      <c r="B43">
        <v>3</v>
      </c>
    </row>
    <row r="44" spans="1:4" x14ac:dyDescent="0.35">
      <c r="A44" s="3" t="s">
        <v>27</v>
      </c>
      <c r="B44">
        <v>41</v>
      </c>
    </row>
    <row r="45" spans="1:4" x14ac:dyDescent="0.35">
      <c r="A45" s="3" t="s">
        <v>28</v>
      </c>
      <c r="B45">
        <v>18</v>
      </c>
    </row>
    <row r="46" spans="1:4" x14ac:dyDescent="0.35">
      <c r="A46" s="3" t="s">
        <v>29</v>
      </c>
      <c r="B46">
        <v>42</v>
      </c>
    </row>
    <row r="47" spans="1:4" x14ac:dyDescent="0.35">
      <c r="A47" s="3" t="s">
        <v>30</v>
      </c>
      <c r="B47">
        <v>7</v>
      </c>
    </row>
    <row r="48" spans="1:4" ht="29" x14ac:dyDescent="0.35">
      <c r="A48" s="3" t="s">
        <v>31</v>
      </c>
      <c r="B48">
        <v>2</v>
      </c>
    </row>
    <row r="49" spans="1:2" ht="14.5" customHeight="1" x14ac:dyDescent="0.35">
      <c r="A49" s="3" t="s">
        <v>32</v>
      </c>
      <c r="B49">
        <v>24</v>
      </c>
    </row>
    <row r="52" spans="1:2" x14ac:dyDescent="0.35">
      <c r="A52" s="1" t="s">
        <v>33</v>
      </c>
    </row>
    <row r="54" spans="1:2" ht="29" x14ac:dyDescent="0.35">
      <c r="A54" s="4" t="s">
        <v>34</v>
      </c>
    </row>
    <row r="55" spans="1:2" x14ac:dyDescent="0.35">
      <c r="A55" t="s">
        <v>35</v>
      </c>
      <c r="B55">
        <v>6</v>
      </c>
    </row>
    <row r="56" spans="1:2" x14ac:dyDescent="0.35">
      <c r="A56" t="s">
        <v>36</v>
      </c>
      <c r="B56">
        <v>16</v>
      </c>
    </row>
    <row r="57" spans="1:2" x14ac:dyDescent="0.35">
      <c r="A57" t="s">
        <v>37</v>
      </c>
      <c r="B57">
        <v>24</v>
      </c>
    </row>
    <row r="58" spans="1:2" x14ac:dyDescent="0.35">
      <c r="A58" t="s">
        <v>38</v>
      </c>
      <c r="B58">
        <v>27</v>
      </c>
    </row>
    <row r="59" spans="1:2" x14ac:dyDescent="0.35">
      <c r="A59" t="s">
        <v>39</v>
      </c>
      <c r="B59">
        <v>17</v>
      </c>
    </row>
    <row r="60" spans="1:2" x14ac:dyDescent="0.35">
      <c r="A60" t="s">
        <v>40</v>
      </c>
      <c r="B60">
        <v>21</v>
      </c>
    </row>
    <row r="61" spans="1:2" x14ac:dyDescent="0.35">
      <c r="A61" t="s">
        <v>41</v>
      </c>
      <c r="B61">
        <v>1</v>
      </c>
    </row>
    <row r="63" spans="1:2" ht="43.5" x14ac:dyDescent="0.35">
      <c r="A63" s="4" t="s">
        <v>42</v>
      </c>
    </row>
    <row r="64" spans="1:2" x14ac:dyDescent="0.35">
      <c r="A64" t="s">
        <v>43</v>
      </c>
      <c r="B64">
        <v>42</v>
      </c>
    </row>
    <row r="65" spans="1:4" x14ac:dyDescent="0.35">
      <c r="A65" t="s">
        <v>44</v>
      </c>
      <c r="B65">
        <v>3</v>
      </c>
    </row>
    <row r="66" spans="1:4" x14ac:dyDescent="0.35">
      <c r="A66" t="s">
        <v>45</v>
      </c>
      <c r="B66">
        <v>15</v>
      </c>
    </row>
    <row r="67" spans="1:4" x14ac:dyDescent="0.35">
      <c r="A67" t="s">
        <v>46</v>
      </c>
      <c r="B67">
        <v>19</v>
      </c>
    </row>
    <row r="69" spans="1:4" x14ac:dyDescent="0.35">
      <c r="A69" s="1" t="s">
        <v>47</v>
      </c>
      <c r="B69" s="7" t="s">
        <v>54</v>
      </c>
      <c r="C69" s="7" t="s">
        <v>55</v>
      </c>
      <c r="D69" s="7" t="s">
        <v>56</v>
      </c>
    </row>
    <row r="70" spans="1:4" x14ac:dyDescent="0.35">
      <c r="A70" t="s">
        <v>48</v>
      </c>
      <c r="B70" s="7">
        <v>71</v>
      </c>
      <c r="C70" s="7">
        <v>6</v>
      </c>
      <c r="D70" s="7"/>
    </row>
    <row r="71" spans="1:4" ht="29" x14ac:dyDescent="0.35">
      <c r="A71" s="3" t="s">
        <v>49</v>
      </c>
      <c r="B71" s="7">
        <v>56</v>
      </c>
      <c r="C71" s="7">
        <v>16</v>
      </c>
      <c r="D71" s="7">
        <v>3</v>
      </c>
    </row>
    <row r="72" spans="1:4" x14ac:dyDescent="0.35">
      <c r="A72" t="s">
        <v>50</v>
      </c>
      <c r="B72" s="7">
        <v>37</v>
      </c>
      <c r="C72" s="7">
        <v>21</v>
      </c>
      <c r="D72" s="7">
        <v>5</v>
      </c>
    </row>
    <row r="73" spans="1:4" x14ac:dyDescent="0.35">
      <c r="A73" t="s">
        <v>51</v>
      </c>
      <c r="B73" s="7">
        <v>46</v>
      </c>
      <c r="C73" s="7">
        <v>15</v>
      </c>
      <c r="D73" s="7">
        <v>1</v>
      </c>
    </row>
    <row r="74" spans="1:4" ht="29" x14ac:dyDescent="0.35">
      <c r="A74" s="3" t="s">
        <v>52</v>
      </c>
      <c r="B74" s="7">
        <v>20</v>
      </c>
      <c r="C74" s="7">
        <v>49</v>
      </c>
      <c r="D74" s="7">
        <v>1</v>
      </c>
    </row>
    <row r="75" spans="1:4" x14ac:dyDescent="0.35">
      <c r="A75" t="s">
        <v>53</v>
      </c>
      <c r="B75" s="7">
        <v>28</v>
      </c>
      <c r="C75" s="7">
        <v>45</v>
      </c>
      <c r="D75" s="7">
        <v>1</v>
      </c>
    </row>
    <row r="76" spans="1:4" x14ac:dyDescent="0.35">
      <c r="A76" s="5"/>
    </row>
  </sheetData>
  <mergeCells count="2">
    <mergeCell ref="A1:D1"/>
    <mergeCell ref="A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5CD1-4C96-4B98-B03E-68A29E104272}">
  <dimension ref="A2:H72"/>
  <sheetViews>
    <sheetView workbookViewId="0">
      <selection activeCell="A74" sqref="A74:A191"/>
    </sheetView>
  </sheetViews>
  <sheetFormatPr defaultRowHeight="14.5" x14ac:dyDescent="0.35"/>
  <cols>
    <col min="1" max="1" width="52.90625" customWidth="1"/>
    <col min="2" max="2" width="8.1796875" customWidth="1"/>
    <col min="3" max="3" width="8.08984375" customWidth="1"/>
    <col min="4" max="4" width="8.1796875" customWidth="1"/>
    <col min="5" max="5" width="10.08984375" customWidth="1"/>
    <col min="8" max="8" width="9.36328125" bestFit="1" customWidth="1"/>
  </cols>
  <sheetData>
    <row r="2" spans="1:8" x14ac:dyDescent="0.35">
      <c r="A2" s="1" t="s">
        <v>15</v>
      </c>
      <c r="E2" t="s">
        <v>58</v>
      </c>
    </row>
    <row r="3" spans="1:8" x14ac:dyDescent="0.35">
      <c r="A3" s="1" t="s">
        <v>0</v>
      </c>
    </row>
    <row r="4" spans="1:8" x14ac:dyDescent="0.35">
      <c r="A4" t="s">
        <v>5</v>
      </c>
      <c r="B4">
        <v>64</v>
      </c>
      <c r="E4">
        <f>SUM(B4:D4)</f>
        <v>64</v>
      </c>
    </row>
    <row r="5" spans="1:8" x14ac:dyDescent="0.35">
      <c r="A5" t="s">
        <v>1</v>
      </c>
      <c r="B5">
        <v>10</v>
      </c>
      <c r="E5">
        <f t="shared" ref="E5:E68" si="0">SUM(B5:D5)</f>
        <v>10</v>
      </c>
    </row>
    <row r="6" spans="1:8" x14ac:dyDescent="0.35">
      <c r="A6" t="s">
        <v>2</v>
      </c>
      <c r="B6">
        <v>25</v>
      </c>
      <c r="E6">
        <f t="shared" si="0"/>
        <v>25</v>
      </c>
    </row>
    <row r="7" spans="1:8" x14ac:dyDescent="0.35">
      <c r="A7" t="s">
        <v>3</v>
      </c>
      <c r="B7">
        <v>13</v>
      </c>
      <c r="E7">
        <f t="shared" si="0"/>
        <v>13</v>
      </c>
    </row>
    <row r="8" spans="1:8" x14ac:dyDescent="0.35">
      <c r="A8" t="s">
        <v>4</v>
      </c>
      <c r="B8">
        <v>31</v>
      </c>
      <c r="E8">
        <f t="shared" si="0"/>
        <v>31</v>
      </c>
    </row>
    <row r="9" spans="1:8" x14ac:dyDescent="0.35">
      <c r="E9">
        <f t="shared" si="0"/>
        <v>0</v>
      </c>
    </row>
    <row r="10" spans="1:8" x14ac:dyDescent="0.35">
      <c r="A10" s="1" t="s">
        <v>6</v>
      </c>
      <c r="E10">
        <f t="shared" si="0"/>
        <v>0</v>
      </c>
    </row>
    <row r="11" spans="1:8" x14ac:dyDescent="0.35">
      <c r="A11" t="s">
        <v>7</v>
      </c>
      <c r="B11">
        <v>55</v>
      </c>
      <c r="E11">
        <f t="shared" si="0"/>
        <v>55</v>
      </c>
      <c r="G11">
        <f>E11*15</f>
        <v>825</v>
      </c>
    </row>
    <row r="12" spans="1:8" x14ac:dyDescent="0.35">
      <c r="A12" s="2">
        <v>20</v>
      </c>
      <c r="B12">
        <v>15</v>
      </c>
      <c r="E12">
        <f t="shared" si="0"/>
        <v>15</v>
      </c>
      <c r="G12">
        <f>E12*20</f>
        <v>300</v>
      </c>
    </row>
    <row r="13" spans="1:8" x14ac:dyDescent="0.35">
      <c r="A13" s="2">
        <v>25</v>
      </c>
      <c r="B13">
        <v>12</v>
      </c>
      <c r="E13">
        <f t="shared" si="0"/>
        <v>12</v>
      </c>
      <c r="G13">
        <f>E13*12</f>
        <v>144</v>
      </c>
    </row>
    <row r="14" spans="1:8" x14ac:dyDescent="0.35">
      <c r="A14" s="2">
        <v>30</v>
      </c>
      <c r="B14">
        <v>8</v>
      </c>
      <c r="E14">
        <f t="shared" si="0"/>
        <v>8</v>
      </c>
      <c r="G14">
        <f>E14*30</f>
        <v>240</v>
      </c>
    </row>
    <row r="15" spans="1:8" x14ac:dyDescent="0.35">
      <c r="A15" t="s">
        <v>8</v>
      </c>
      <c r="B15">
        <v>6</v>
      </c>
      <c r="E15">
        <f t="shared" si="0"/>
        <v>6</v>
      </c>
      <c r="G15">
        <f>E15*30</f>
        <v>180</v>
      </c>
    </row>
    <row r="16" spans="1:8" x14ac:dyDescent="0.35">
      <c r="E16">
        <f t="shared" si="0"/>
        <v>0</v>
      </c>
      <c r="G16">
        <f>SUM(G11:G15)</f>
        <v>1689</v>
      </c>
      <c r="H16" s="6">
        <f>G16/96</f>
        <v>17.59375</v>
      </c>
    </row>
    <row r="17" spans="1:5" x14ac:dyDescent="0.35">
      <c r="A17" s="1" t="s">
        <v>9</v>
      </c>
      <c r="E17">
        <f t="shared" si="0"/>
        <v>0</v>
      </c>
    </row>
    <row r="18" spans="1:5" x14ac:dyDescent="0.35">
      <c r="A18" t="s">
        <v>10</v>
      </c>
      <c r="B18">
        <v>37</v>
      </c>
      <c r="E18">
        <f t="shared" si="0"/>
        <v>37</v>
      </c>
    </row>
    <row r="19" spans="1:5" x14ac:dyDescent="0.35">
      <c r="A19" t="s">
        <v>11</v>
      </c>
      <c r="B19">
        <v>13</v>
      </c>
      <c r="E19">
        <f t="shared" si="0"/>
        <v>13</v>
      </c>
    </row>
    <row r="20" spans="1:5" x14ac:dyDescent="0.35">
      <c r="A20" t="s">
        <v>12</v>
      </c>
      <c r="B20">
        <v>31</v>
      </c>
      <c r="E20">
        <f t="shared" si="0"/>
        <v>31</v>
      </c>
    </row>
    <row r="21" spans="1:5" x14ac:dyDescent="0.35">
      <c r="A21" t="s">
        <v>13</v>
      </c>
      <c r="B21">
        <v>5</v>
      </c>
      <c r="E21">
        <f t="shared" si="0"/>
        <v>5</v>
      </c>
    </row>
    <row r="22" spans="1:5" x14ac:dyDescent="0.35">
      <c r="A22" t="s">
        <v>14</v>
      </c>
      <c r="B22">
        <v>55</v>
      </c>
      <c r="E22">
        <f t="shared" si="0"/>
        <v>55</v>
      </c>
    </row>
    <row r="23" spans="1:5" x14ac:dyDescent="0.35">
      <c r="E23">
        <f t="shared" si="0"/>
        <v>0</v>
      </c>
    </row>
    <row r="24" spans="1:5" x14ac:dyDescent="0.35">
      <c r="E24">
        <f t="shared" si="0"/>
        <v>0</v>
      </c>
    </row>
    <row r="25" spans="1:5" x14ac:dyDescent="0.35">
      <c r="A25" s="1" t="s">
        <v>16</v>
      </c>
      <c r="E25">
        <f t="shared" si="0"/>
        <v>0</v>
      </c>
    </row>
    <row r="26" spans="1:5" x14ac:dyDescent="0.35">
      <c r="A26" s="1"/>
      <c r="E26">
        <f t="shared" si="0"/>
        <v>0</v>
      </c>
    </row>
    <row r="27" spans="1:5" x14ac:dyDescent="0.35">
      <c r="A27" s="1" t="s">
        <v>17</v>
      </c>
      <c r="E27">
        <f t="shared" si="0"/>
        <v>0</v>
      </c>
    </row>
    <row r="28" spans="1:5" ht="29" x14ac:dyDescent="0.35">
      <c r="A28" s="3" t="s">
        <v>18</v>
      </c>
      <c r="B28">
        <v>16</v>
      </c>
      <c r="E28">
        <f t="shared" si="0"/>
        <v>16</v>
      </c>
    </row>
    <row r="29" spans="1:5" ht="29" x14ac:dyDescent="0.35">
      <c r="A29" s="3" t="s">
        <v>19</v>
      </c>
      <c r="B29">
        <v>57</v>
      </c>
      <c r="E29">
        <f t="shared" si="0"/>
        <v>57</v>
      </c>
    </row>
    <row r="30" spans="1:5" ht="29" x14ac:dyDescent="0.35">
      <c r="A30" s="3" t="s">
        <v>57</v>
      </c>
      <c r="B30">
        <v>15</v>
      </c>
      <c r="E30">
        <f t="shared" si="0"/>
        <v>15</v>
      </c>
    </row>
    <row r="31" spans="1:5" ht="29" x14ac:dyDescent="0.35">
      <c r="A31" s="3" t="s">
        <v>20</v>
      </c>
      <c r="B31">
        <v>38</v>
      </c>
      <c r="E31">
        <f t="shared" si="0"/>
        <v>38</v>
      </c>
    </row>
    <row r="32" spans="1:5" x14ac:dyDescent="0.35">
      <c r="E32">
        <f t="shared" si="0"/>
        <v>0</v>
      </c>
    </row>
    <row r="33" spans="1:5" x14ac:dyDescent="0.35">
      <c r="A33" s="4" t="s">
        <v>21</v>
      </c>
      <c r="B33" t="s">
        <v>54</v>
      </c>
      <c r="C33" t="s">
        <v>55</v>
      </c>
      <c r="D33" t="s">
        <v>56</v>
      </c>
      <c r="E33">
        <f t="shared" si="0"/>
        <v>0</v>
      </c>
    </row>
    <row r="34" spans="1:5" x14ac:dyDescent="0.35">
      <c r="A34" s="3" t="s">
        <v>22</v>
      </c>
      <c r="B34">
        <v>73</v>
      </c>
      <c r="C34">
        <v>7</v>
      </c>
      <c r="E34">
        <f t="shared" si="0"/>
        <v>80</v>
      </c>
    </row>
    <row r="35" spans="1:5" x14ac:dyDescent="0.35">
      <c r="A35" s="3" t="s">
        <v>23</v>
      </c>
      <c r="B35">
        <v>74</v>
      </c>
      <c r="C35">
        <v>1</v>
      </c>
      <c r="E35">
        <f t="shared" si="0"/>
        <v>75</v>
      </c>
    </row>
    <row r="36" spans="1:5" ht="29" x14ac:dyDescent="0.35">
      <c r="A36" s="3" t="s">
        <v>24</v>
      </c>
      <c r="B36">
        <v>12</v>
      </c>
      <c r="C36">
        <v>59</v>
      </c>
      <c r="E36">
        <f t="shared" si="0"/>
        <v>71</v>
      </c>
    </row>
    <row r="37" spans="1:5" x14ac:dyDescent="0.35">
      <c r="E37">
        <f t="shared" si="0"/>
        <v>0</v>
      </c>
    </row>
    <row r="38" spans="1:5" ht="29" x14ac:dyDescent="0.35">
      <c r="A38" s="4" t="s">
        <v>25</v>
      </c>
      <c r="E38">
        <f t="shared" si="0"/>
        <v>0</v>
      </c>
    </row>
    <row r="39" spans="1:5" x14ac:dyDescent="0.35">
      <c r="A39" s="3" t="s">
        <v>26</v>
      </c>
      <c r="B39">
        <v>3</v>
      </c>
      <c r="E39">
        <f t="shared" si="0"/>
        <v>3</v>
      </c>
    </row>
    <row r="40" spans="1:5" x14ac:dyDescent="0.35">
      <c r="A40" s="3" t="s">
        <v>27</v>
      </c>
      <c r="B40">
        <v>43</v>
      </c>
      <c r="E40">
        <f t="shared" si="0"/>
        <v>43</v>
      </c>
    </row>
    <row r="41" spans="1:5" x14ac:dyDescent="0.35">
      <c r="A41" s="3" t="s">
        <v>28</v>
      </c>
      <c r="B41">
        <v>18</v>
      </c>
      <c r="E41">
        <f t="shared" si="0"/>
        <v>18</v>
      </c>
    </row>
    <row r="42" spans="1:5" x14ac:dyDescent="0.35">
      <c r="A42" s="3" t="s">
        <v>29</v>
      </c>
      <c r="B42">
        <v>44</v>
      </c>
      <c r="E42">
        <f t="shared" si="0"/>
        <v>44</v>
      </c>
    </row>
    <row r="43" spans="1:5" x14ac:dyDescent="0.35">
      <c r="A43" s="3" t="s">
        <v>30</v>
      </c>
      <c r="B43">
        <v>7</v>
      </c>
      <c r="E43">
        <f t="shared" si="0"/>
        <v>7</v>
      </c>
    </row>
    <row r="44" spans="1:5" ht="29" x14ac:dyDescent="0.35">
      <c r="A44" s="3" t="s">
        <v>31</v>
      </c>
      <c r="B44">
        <v>2</v>
      </c>
      <c r="E44">
        <f t="shared" si="0"/>
        <v>2</v>
      </c>
    </row>
    <row r="45" spans="1:5" ht="14.5" customHeight="1" x14ac:dyDescent="0.35">
      <c r="A45" s="3" t="s">
        <v>32</v>
      </c>
      <c r="B45">
        <v>26</v>
      </c>
      <c r="E45">
        <f t="shared" si="0"/>
        <v>26</v>
      </c>
    </row>
    <row r="46" spans="1:5" x14ac:dyDescent="0.35">
      <c r="E46">
        <f t="shared" si="0"/>
        <v>0</v>
      </c>
    </row>
    <row r="47" spans="1:5" x14ac:dyDescent="0.35">
      <c r="E47">
        <f t="shared" si="0"/>
        <v>0</v>
      </c>
    </row>
    <row r="48" spans="1:5" x14ac:dyDescent="0.35">
      <c r="A48" s="1" t="s">
        <v>33</v>
      </c>
      <c r="E48">
        <f t="shared" si="0"/>
        <v>0</v>
      </c>
    </row>
    <row r="49" spans="1:5" x14ac:dyDescent="0.35">
      <c r="E49">
        <f t="shared" si="0"/>
        <v>0</v>
      </c>
    </row>
    <row r="50" spans="1:5" ht="29" x14ac:dyDescent="0.35">
      <c r="A50" s="4" t="s">
        <v>34</v>
      </c>
      <c r="E50">
        <f t="shared" si="0"/>
        <v>0</v>
      </c>
    </row>
    <row r="51" spans="1:5" x14ac:dyDescent="0.35">
      <c r="A51" t="s">
        <v>35</v>
      </c>
      <c r="B51">
        <v>6</v>
      </c>
      <c r="E51">
        <f t="shared" si="0"/>
        <v>6</v>
      </c>
    </row>
    <row r="52" spans="1:5" x14ac:dyDescent="0.35">
      <c r="A52" t="s">
        <v>36</v>
      </c>
      <c r="B52">
        <v>16</v>
      </c>
      <c r="E52">
        <f t="shared" si="0"/>
        <v>16</v>
      </c>
    </row>
    <row r="53" spans="1:5" x14ac:dyDescent="0.35">
      <c r="A53" t="s">
        <v>37</v>
      </c>
      <c r="B53">
        <v>24</v>
      </c>
      <c r="E53">
        <f t="shared" si="0"/>
        <v>24</v>
      </c>
    </row>
    <row r="54" spans="1:5" x14ac:dyDescent="0.35">
      <c r="A54" t="s">
        <v>38</v>
      </c>
      <c r="B54">
        <v>28</v>
      </c>
      <c r="E54">
        <f t="shared" si="0"/>
        <v>28</v>
      </c>
    </row>
    <row r="55" spans="1:5" x14ac:dyDescent="0.35">
      <c r="A55" t="s">
        <v>39</v>
      </c>
      <c r="B55">
        <v>17</v>
      </c>
      <c r="E55">
        <f t="shared" si="0"/>
        <v>17</v>
      </c>
    </row>
    <row r="56" spans="1:5" x14ac:dyDescent="0.35">
      <c r="A56" t="s">
        <v>40</v>
      </c>
      <c r="B56">
        <v>22</v>
      </c>
      <c r="E56">
        <f t="shared" si="0"/>
        <v>22</v>
      </c>
    </row>
    <row r="57" spans="1:5" x14ac:dyDescent="0.35">
      <c r="A57" t="s">
        <v>41</v>
      </c>
      <c r="B57">
        <v>1</v>
      </c>
      <c r="E57">
        <f t="shared" si="0"/>
        <v>1</v>
      </c>
    </row>
    <row r="58" spans="1:5" x14ac:dyDescent="0.35">
      <c r="E58">
        <f t="shared" si="0"/>
        <v>0</v>
      </c>
    </row>
    <row r="59" spans="1:5" ht="43.5" x14ac:dyDescent="0.35">
      <c r="A59" s="4" t="s">
        <v>42</v>
      </c>
      <c r="E59">
        <f t="shared" si="0"/>
        <v>0</v>
      </c>
    </row>
    <row r="60" spans="1:5" x14ac:dyDescent="0.35">
      <c r="A60" t="s">
        <v>43</v>
      </c>
      <c r="B60">
        <v>42</v>
      </c>
      <c r="E60">
        <f t="shared" si="0"/>
        <v>42</v>
      </c>
    </row>
    <row r="61" spans="1:5" x14ac:dyDescent="0.35">
      <c r="A61" t="s">
        <v>44</v>
      </c>
      <c r="B61">
        <v>3</v>
      </c>
      <c r="E61">
        <f t="shared" si="0"/>
        <v>3</v>
      </c>
    </row>
    <row r="62" spans="1:5" x14ac:dyDescent="0.35">
      <c r="A62" t="s">
        <v>45</v>
      </c>
      <c r="B62">
        <v>15</v>
      </c>
      <c r="E62">
        <f t="shared" si="0"/>
        <v>15</v>
      </c>
    </row>
    <row r="63" spans="1:5" x14ac:dyDescent="0.35">
      <c r="A63" t="s">
        <v>46</v>
      </c>
      <c r="B63">
        <v>20</v>
      </c>
      <c r="E63">
        <f t="shared" si="0"/>
        <v>20</v>
      </c>
    </row>
    <row r="64" spans="1:5" x14ac:dyDescent="0.35">
      <c r="E64">
        <f t="shared" si="0"/>
        <v>0</v>
      </c>
    </row>
    <row r="65" spans="1:5" x14ac:dyDescent="0.35">
      <c r="A65" s="1" t="s">
        <v>47</v>
      </c>
      <c r="B65" t="s">
        <v>54</v>
      </c>
      <c r="C65" t="s">
        <v>55</v>
      </c>
      <c r="D65" t="s">
        <v>56</v>
      </c>
      <c r="E65">
        <f t="shared" si="0"/>
        <v>0</v>
      </c>
    </row>
    <row r="66" spans="1:5" x14ac:dyDescent="0.35">
      <c r="A66" t="s">
        <v>48</v>
      </c>
      <c r="B66">
        <v>73</v>
      </c>
      <c r="C66">
        <v>6</v>
      </c>
      <c r="E66">
        <f t="shared" si="0"/>
        <v>79</v>
      </c>
    </row>
    <row r="67" spans="1:5" ht="29" x14ac:dyDescent="0.35">
      <c r="A67" s="3" t="s">
        <v>49</v>
      </c>
      <c r="B67">
        <v>57</v>
      </c>
      <c r="C67">
        <v>16</v>
      </c>
      <c r="D67">
        <v>4</v>
      </c>
      <c r="E67">
        <f t="shared" si="0"/>
        <v>77</v>
      </c>
    </row>
    <row r="68" spans="1:5" x14ac:dyDescent="0.35">
      <c r="A68" t="s">
        <v>50</v>
      </c>
      <c r="B68">
        <v>37</v>
      </c>
      <c r="C68">
        <v>22</v>
      </c>
      <c r="D68">
        <v>6</v>
      </c>
      <c r="E68">
        <f t="shared" si="0"/>
        <v>65</v>
      </c>
    </row>
    <row r="69" spans="1:5" x14ac:dyDescent="0.35">
      <c r="A69" t="s">
        <v>51</v>
      </c>
      <c r="B69">
        <v>48</v>
      </c>
      <c r="C69">
        <v>15</v>
      </c>
      <c r="D69">
        <v>1</v>
      </c>
      <c r="E69">
        <f t="shared" ref="E69:E71" si="1">SUM(B69:D69)</f>
        <v>64</v>
      </c>
    </row>
    <row r="70" spans="1:5" ht="29" x14ac:dyDescent="0.35">
      <c r="A70" s="3" t="s">
        <v>52</v>
      </c>
      <c r="B70">
        <v>21</v>
      </c>
      <c r="C70">
        <v>50</v>
      </c>
      <c r="D70">
        <v>1</v>
      </c>
      <c r="E70">
        <f t="shared" si="1"/>
        <v>72</v>
      </c>
    </row>
    <row r="71" spans="1:5" x14ac:dyDescent="0.35">
      <c r="A71" t="s">
        <v>53</v>
      </c>
      <c r="B71">
        <v>30</v>
      </c>
      <c r="C71">
        <v>45</v>
      </c>
      <c r="D71">
        <v>1</v>
      </c>
      <c r="E71">
        <f t="shared" si="1"/>
        <v>76</v>
      </c>
    </row>
    <row r="72" spans="1:5" x14ac:dyDescent="0.35">
      <c r="A72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Housing</vt:lpstr>
      <vt:lpstr>Working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Wright</dc:creator>
  <cp:lastModifiedBy>Graham Wright</cp:lastModifiedBy>
  <cp:lastPrinted>2024-03-07T20:30:12Z</cp:lastPrinted>
  <dcterms:created xsi:type="dcterms:W3CDTF">2024-02-19T16:04:08Z</dcterms:created>
  <dcterms:modified xsi:type="dcterms:W3CDTF">2024-03-13T09:49:34Z</dcterms:modified>
</cp:coreProperties>
</file>